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G15" i="1" s="1"/>
  <c r="F8" i="1"/>
  <c r="F12" i="1" s="1"/>
  <c r="F15" i="1" s="1"/>
  <c r="E8" i="1"/>
  <c r="E12" i="1" s="1"/>
  <c r="K15" i="1" l="1"/>
  <c r="E15" i="1"/>
  <c r="L15" i="1" s="1"/>
  <c r="L12" i="1"/>
  <c r="K12" i="1"/>
  <c r="D9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<sst xmlns="http://schemas.openxmlformats.org/spreadsheetml/2006/main" count="75" uniqueCount="51">
  <si>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</si>
  <si>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</si>
  <si>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</si>
  <si>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</si>
  <si>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</si>
  <si>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</si>
  <si>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</si>
  <si>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</si>
  <si>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</si>
  <si>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</si>
  <si>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</si>
  <si>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</si>
  <si>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</si>
  <si>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</si>
  <si>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</si>
  <si>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</si>
  <si>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</si>
  <si>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</si>
  <si>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</si>
  <si>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</si>
  <si>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</si>
  <si>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</si>
  <si>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</si>
  <si>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</si>
  <si>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</si>
  <si>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</si>
  <si>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</si>
  <si>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</si>
  <si>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</si>
  <si>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</si>
  <si>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</si>
  <si>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</si>
  <si>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</si>
  <si>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Marjo Vainio</t>
  </si>
  <si>
    <t>8.</t>
  </si>
  <si>
    <t>PT</t>
  </si>
  <si>
    <t>9.</t>
  </si>
  <si>
    <t>10.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</si>
  <si>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</si>
  <si>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</si>
  <si>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</si>
  <si>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</si>
  <si>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</si>
  <si>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</si>
  <si>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</si>
  <si>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</si>
  <si>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</si>
  <si>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uusinta sarjapaikasta</t>
  </si>
  <si>
    <t>24.05. 1970  PT - Kiri  30-5</t>
  </si>
  <si>
    <t>3.  ottelu</t>
  </si>
  <si>
    <t>14.06. 1970  PT - Tahko  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</si>
</sst>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63">
        <v>9</v>
      </c>
      <c r="F4" s="27">
        <v>1</v>
      </c>
      <c r="G4" s="27">
        <v>5</v>
      </c>
      <c r="H4" s="27">
        <v>8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2" t="s">
        <v>35</v>
      </c>
      <c r="E5" s="63">
        <v>9</v>
      </c>
      <c r="F5" s="27">
        <v>2</v>
      </c>
      <c r="G5" s="27">
        <v>3</v>
      </c>
      <c r="H5" s="27">
        <v>4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65" t="s">
        <v>47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/>
      <c r="D6" s="62"/>
      <c r="E6" s="63"/>
      <c r="F6" s="27"/>
      <c r="G6" s="27"/>
      <c r="H6" s="27"/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37</v>
      </c>
      <c r="D7" s="62" t="s">
        <v>35</v>
      </c>
      <c r="E7" s="63">
        <v>8</v>
      </c>
      <c r="F7" s="27">
        <v>0</v>
      </c>
      <c r="G7" s="27">
        <v>0</v>
      </c>
      <c r="H7" s="27">
        <v>2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26</v>
      </c>
      <c r="F8" s="19">
        <f>SUM(F4:F7)</f>
        <v>3</v>
      </c>
      <c r="G8" s="19">
        <f>SUM(G4:G7)</f>
        <v>8</v>
      </c>
      <c r="H8" s="19">
        <f>SUM(H4:H7)</f>
        <v>14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1</v>
      </c>
      <c r="V8" s="19">
        <f>SUM(V4:V7)</f>
        <v>0</v>
      </c>
      <c r="W8" s="19">
        <f>SUM(W4:W7)</f>
        <v>0</v>
      </c>
      <c r="X8" s="19">
        <f>SUM(X4:X7)</f>
        <v>1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50.333333333333329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41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2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26</v>
      </c>
      <c r="F12" s="27">
        <f>PRODUCT(F8)</f>
        <v>3</v>
      </c>
      <c r="G12" s="27">
        <f>PRODUCT(G8)</f>
        <v>8</v>
      </c>
      <c r="H12" s="27">
        <f>PRODUCT(H8)</f>
        <v>14</v>
      </c>
      <c r="I12" s="27"/>
      <c r="J12" s="1"/>
      <c r="K12" s="43">
        <f>PRODUCT((F12+G12)/E12)</f>
        <v>0.42307692307692307</v>
      </c>
      <c r="L12" s="43">
        <f>PRODUCT(H12/E12)</f>
        <v>0.53846153846153844</v>
      </c>
      <c r="M12" s="43"/>
      <c r="N12" s="30"/>
      <c r="O12" s="25"/>
      <c r="P12" s="68" t="s">
        <v>42</v>
      </c>
      <c r="Q12" s="69"/>
      <c r="R12" s="69"/>
      <c r="S12" s="73" t="s">
        <v>48</v>
      </c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5" t="s">
        <v>43</v>
      </c>
      <c r="AE12" s="75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1" t="s">
        <v>44</v>
      </c>
      <c r="Q13" s="72"/>
      <c r="R13" s="72"/>
      <c r="S13" s="73" t="s">
        <v>48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43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1</v>
      </c>
      <c r="F14" s="28">
        <v>0</v>
      </c>
      <c r="G14" s="28">
        <v>0</v>
      </c>
      <c r="H14" s="28">
        <v>1</v>
      </c>
      <c r="I14" s="28"/>
      <c r="J14" s="1"/>
      <c r="K14" s="50">
        <v>0</v>
      </c>
      <c r="L14" s="50">
        <v>1</v>
      </c>
      <c r="M14" s="50"/>
      <c r="N14" s="51"/>
      <c r="O14" s="25"/>
      <c r="P14" s="71" t="s">
        <v>45</v>
      </c>
      <c r="Q14" s="72"/>
      <c r="R14" s="72"/>
      <c r="S14" s="73" t="s">
        <v>48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43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27</v>
      </c>
      <c r="F15" s="19">
        <f>SUM(F12:F14)</f>
        <v>3</v>
      </c>
      <c r="G15" s="19">
        <f>SUM(G12:G14)</f>
        <v>8</v>
      </c>
      <c r="H15" s="19">
        <f>SUM(H12:H14)</f>
        <v>15</v>
      </c>
      <c r="I15" s="19"/>
      <c r="J15" s="1"/>
      <c r="K15" s="55">
        <f>PRODUCT((F15+G15)/E15)</f>
        <v>0.40740740740740738</v>
      </c>
      <c r="L15" s="55">
        <f>PRODUCT(H15/E15)</f>
        <v>0.55555555555555558</v>
      </c>
      <c r="M15" s="55"/>
      <c r="N15" s="31"/>
      <c r="O15" s="25"/>
      <c r="P15" s="77" t="s">
        <v>46</v>
      </c>
      <c r="Q15" s="78"/>
      <c r="R15" s="78"/>
      <c r="S15" s="79" t="s">
        <v>50</v>
      </c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81" t="s">
        <v>49</v>
      </c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1"/>
      <c r="AD50" s="1"/>
      <c r="AE50" s="1"/>
      <c r="AF50" s="39"/>
    </row>
    <row r="51" spans="2:32" ht="15" customHeight="1" x14ac:dyDescent="0.25"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</row>
    <row r="52" spans="2:32" ht="15" customHeight="1" x14ac:dyDescent="0.25"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2:32" ht="15" customHeight="1" x14ac:dyDescent="0.25"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2:32" ht="15" customHeight="1" x14ac:dyDescent="0.25"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2:32" ht="15" customHeight="1" x14ac:dyDescent="0.25"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2:32" ht="15" customHeight="1" x14ac:dyDescent="0.25"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2:32" ht="15" customHeight="1" x14ac:dyDescent="0.25"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2:32" ht="15" customHeight="1" x14ac:dyDescent="0.25"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2:32" ht="15" customHeight="1" x14ac:dyDescent="0.25"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2:32" ht="15" customHeight="1" x14ac:dyDescent="0.25"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2:32" ht="15" customHeight="1" x14ac:dyDescent="0.25"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2:32" ht="15" customHeight="1" x14ac:dyDescent="0.25"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2:32" ht="15" customHeight="1" x14ac:dyDescent="0.25"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2:32" ht="15" customHeight="1" x14ac:dyDescent="0.25"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17:28" ht="15" customHeight="1" x14ac:dyDescent="0.25"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17:28" ht="15" customHeight="1" x14ac:dyDescent="0.25"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17:28" ht="15" customHeight="1" x14ac:dyDescent="0.25"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7:28" ht="15" customHeight="1" x14ac:dyDescent="0.25"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17:28" ht="15" customHeight="1" x14ac:dyDescent="0.25"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17:28" ht="15" customHeight="1" x14ac:dyDescent="0.25"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</row>
    <row r="71" spans="17:28" ht="15" customHeight="1" x14ac:dyDescent="0.25"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</row>
    <row r="72" spans="17:28" ht="15" customHeight="1" x14ac:dyDescent="0.25"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</row>
    <row r="73" spans="17:28" ht="15" customHeight="1" x14ac:dyDescent="0.25"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</row>
    <row r="74" spans="17:28" ht="15" customHeight="1" x14ac:dyDescent="0.25"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</row>
    <row r="75" spans="17:28" ht="15" customHeight="1" x14ac:dyDescent="0.25"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</row>
    <row r="76" spans="17:28" ht="15" customHeight="1" x14ac:dyDescent="0.25"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</row>
    <row r="77" spans="17:28" ht="15" customHeight="1" x14ac:dyDescent="0.25"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</row>
    <row r="78" spans="17:28" ht="15" customHeight="1" x14ac:dyDescent="0.25"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</row>
    <row r="79" spans="17:28" ht="15" customHeight="1" x14ac:dyDescent="0.25"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</row>
    <row r="80" spans="17:28" ht="15" customHeight="1" x14ac:dyDescent="0.25"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17:28" ht="15" customHeight="1" x14ac:dyDescent="0.25"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spans="17:28" ht="15" customHeight="1" x14ac:dyDescent="0.25"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spans="17:28" ht="15" customHeight="1" x14ac:dyDescent="0.25"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spans="17:28" ht="15" customHeight="1" x14ac:dyDescent="0.25"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17:28" ht="15" customHeight="1" x14ac:dyDescent="0.25"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7:28" ht="15" customHeight="1" x14ac:dyDescent="0.25"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7:28" ht="15" customHeight="1" x14ac:dyDescent="0.25"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17:28" ht="15" customHeight="1" x14ac:dyDescent="0.25"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17:28" ht="15" customHeight="1" x14ac:dyDescent="0.25"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2019-02-02T16:07:55Z</dcterms:modified>
</cp:coreProperties>
</file>